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QPRD_E_(IMPOR)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<sst xmlns="http://schemas.openxmlformats.org/spreadsheetml/2006/main" count="35" uniqueCount="22">
  <si>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Em Volume (HL)</t>
  </si>
  <si>
    <t>País de Origem</t>
  </si>
  <si>
    <t>FRANCA</t>
  </si>
  <si>
    <t>ESPANHA</t>
  </si>
  <si>
    <t>ALEMANHA</t>
  </si>
  <si>
    <t>ITALIA</t>
  </si>
  <si>
    <t>ARGENTINA</t>
  </si>
  <si>
    <t>PAISES BAIXOS</t>
  </si>
  <si>
    <t>CHILE</t>
  </si>
  <si>
    <t>SUECIA</t>
  </si>
  <si>
    <t>BRASIL</t>
  </si>
  <si>
    <t>RESTANTES PAÍSES</t>
  </si>
  <si>
    <t>Total</t>
  </si>
  <si>
    <t>Fonte: INE | Análise: IVV, IP</t>
  </si>
  <si>
    <t>Em Valor (1.000 €)</t>
  </si>
  <si>
    <t>País de Destino</t>
  </si>
  <si>
    <t>REINO UNIDO</t>
  </si>
  <si>
    <t>SUICA</t>
  </si>
  <si>
    <t>Evolução das Importações de Vinho com DOP  Engarrafado por País de Origem</t>
  </si>
  <si>
    <t>BELGICA</t>
  </si>
  <si>
    <t>REP. ESLOVACA</t>
  </si>
  <si>
    <t>DINAMARCA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</si>
</sst>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39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38" fillId="33" borderId="15" xfId="0" applyFont="1" applyFill="1" applyBorder="1" applyAlignment="1">
      <alignment horizontal="center" vertical="center" wrapText="1"/>
    </xf>
    <xf numFmtId="3" fontId="38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8" fillId="33" borderId="17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RowColHeaders="0" tabSelected="1" zoomScalePageLayoutView="0" workbookViewId="0" topLeftCell="A1">
      <selection activeCell="B42" sqref="B42:K42"/>
    </sheetView>
  </sheetViews>
  <sheetFormatPr defaultColWidth="9.140625" defaultRowHeight="15"/>
  <cols>
    <col min="1" max="1" width="22.28125" style="0" customWidth="1"/>
    <col min="2" max="12" width="10.7109375" style="0" customWidth="1"/>
  </cols>
  <sheetData>
    <row r="1" ht="15">
      <c r="A1" s="25" t="s">
        <v>18</v>
      </c>
    </row>
    <row r="3" ht="15">
      <c r="A3" s="1" t="s">
        <v>0</v>
      </c>
    </row>
    <row r="4" ht="5.25" customHeight="1" thickBot="1">
      <c r="A4" s="1"/>
    </row>
    <row r="5" spans="1:11" ht="31.5" customHeight="1" thickBot="1" thickTop="1">
      <c r="A5" s="2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21">
        <v>2009</v>
      </c>
    </row>
    <row r="6" spans="1:11" ht="4.5" customHeight="1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" customHeight="1" thickTop="1">
      <c r="A7" s="5" t="s">
        <v>2</v>
      </c>
      <c r="B7" s="6">
        <v>4046.85</v>
      </c>
      <c r="C7" s="6">
        <v>5206.14</v>
      </c>
      <c r="D7" s="6">
        <v>5719.62</v>
      </c>
      <c r="E7" s="6">
        <v>6759.57</v>
      </c>
      <c r="F7" s="6">
        <v>6317.900000000001</v>
      </c>
      <c r="G7" s="6">
        <v>5165.5</v>
      </c>
      <c r="H7" s="6">
        <v>4094.98</v>
      </c>
      <c r="I7" s="6">
        <v>4304.09</v>
      </c>
      <c r="J7" s="6">
        <v>3057.13</v>
      </c>
      <c r="K7" s="22">
        <v>4104.46</v>
      </c>
    </row>
    <row r="8" spans="1:11" ht="18" customHeight="1">
      <c r="A8" s="9" t="s">
        <v>3</v>
      </c>
      <c r="B8" s="10">
        <v>6563.51</v>
      </c>
      <c r="C8" s="10">
        <v>6725.01</v>
      </c>
      <c r="D8" s="10">
        <v>1919.65</v>
      </c>
      <c r="E8" s="10">
        <v>1926.1699999999998</v>
      </c>
      <c r="F8" s="10">
        <v>1010.1200000000001</v>
      </c>
      <c r="G8" s="10">
        <v>1184.51</v>
      </c>
      <c r="H8" s="10">
        <v>1156.57</v>
      </c>
      <c r="I8" s="10">
        <v>2307.9</v>
      </c>
      <c r="J8" s="10">
        <v>1859.51</v>
      </c>
      <c r="K8" s="11">
        <v>3168.7999999999997</v>
      </c>
    </row>
    <row r="9" spans="1:11" ht="18" customHeight="1">
      <c r="A9" s="5" t="s">
        <v>4</v>
      </c>
      <c r="B9" s="6">
        <v>545.92</v>
      </c>
      <c r="C9" s="6">
        <v>915</v>
      </c>
      <c r="D9" s="6">
        <v>713.1400000000001</v>
      </c>
      <c r="E9" s="6">
        <v>389.63</v>
      </c>
      <c r="F9" s="6">
        <v>609.78</v>
      </c>
      <c r="G9" s="6">
        <v>1207.92</v>
      </c>
      <c r="H9" s="6">
        <v>1511.3400000000001</v>
      </c>
      <c r="I9" s="6">
        <v>1688.81</v>
      </c>
      <c r="J9" s="6">
        <v>1273.02</v>
      </c>
      <c r="K9" s="7">
        <v>2691.21</v>
      </c>
    </row>
    <row r="10" spans="1:11" ht="18" customHeight="1">
      <c r="A10" s="9" t="s">
        <v>5</v>
      </c>
      <c r="B10" s="10">
        <v>9944.44</v>
      </c>
      <c r="C10" s="10">
        <v>229.28000000000003</v>
      </c>
      <c r="D10" s="10">
        <v>215.04000000000002</v>
      </c>
      <c r="E10" s="10">
        <v>266.14</v>
      </c>
      <c r="F10" s="10">
        <v>198.51999999999998</v>
      </c>
      <c r="G10" s="10">
        <v>192.72000000000003</v>
      </c>
      <c r="H10" s="10">
        <v>539.03</v>
      </c>
      <c r="I10" s="10">
        <v>1155.25</v>
      </c>
      <c r="J10" s="10">
        <v>1240.51</v>
      </c>
      <c r="K10" s="11">
        <v>1707.44</v>
      </c>
    </row>
    <row r="11" spans="1:11" ht="18" customHeight="1">
      <c r="A11" s="5" t="s">
        <v>17</v>
      </c>
      <c r="B11" s="6">
        <v>59.05</v>
      </c>
      <c r="C11" s="6">
        <v>31.68</v>
      </c>
      <c r="D11" s="6">
        <v>14.45</v>
      </c>
      <c r="E11" s="6">
        <v>22.99</v>
      </c>
      <c r="F11" s="6">
        <v>6.58</v>
      </c>
      <c r="G11" s="6">
        <v>20.4</v>
      </c>
      <c r="H11" s="6">
        <v>12.38</v>
      </c>
      <c r="I11" s="6">
        <v>5.4</v>
      </c>
      <c r="J11" s="6">
        <v>4.74</v>
      </c>
      <c r="K11" s="7">
        <v>745.88</v>
      </c>
    </row>
    <row r="12" spans="1:11" ht="18" customHeight="1">
      <c r="A12" s="9" t="s">
        <v>8</v>
      </c>
      <c r="B12" s="10">
        <v>24.74</v>
      </c>
      <c r="C12" s="10">
        <v>56.25</v>
      </c>
      <c r="D12" s="10">
        <v>3.6</v>
      </c>
      <c r="E12" s="10">
        <v>31.67</v>
      </c>
      <c r="F12" s="10">
        <v>16.02</v>
      </c>
      <c r="G12" s="10">
        <v>0.37</v>
      </c>
      <c r="H12" s="10">
        <v>0.12</v>
      </c>
      <c r="I12" s="10">
        <v>0.29</v>
      </c>
      <c r="J12" s="10">
        <v>83.2</v>
      </c>
      <c r="K12" s="11">
        <v>163.25</v>
      </c>
    </row>
    <row r="13" spans="1:11" ht="18" customHeight="1">
      <c r="A13" s="5" t="s">
        <v>9</v>
      </c>
      <c r="B13" s="6"/>
      <c r="C13" s="6">
        <v>24.46</v>
      </c>
      <c r="D13" s="6">
        <v>46.48</v>
      </c>
      <c r="E13" s="6">
        <v>37.71</v>
      </c>
      <c r="F13" s="6">
        <v>44.199999999999996</v>
      </c>
      <c r="G13" s="6">
        <v>48.88</v>
      </c>
      <c r="H13" s="6">
        <v>39.58</v>
      </c>
      <c r="I13" s="6">
        <v>45.760000000000005</v>
      </c>
      <c r="J13" s="6">
        <v>72.1</v>
      </c>
      <c r="K13" s="7">
        <v>70.57</v>
      </c>
    </row>
    <row r="14" spans="1:11" ht="18" customHeight="1">
      <c r="A14" s="9" t="s">
        <v>6</v>
      </c>
      <c r="B14" s="10">
        <v>111.15</v>
      </c>
      <c r="C14" s="10">
        <v>36.68</v>
      </c>
      <c r="D14" s="10">
        <v>60.75</v>
      </c>
      <c r="E14" s="10">
        <v>54.05</v>
      </c>
      <c r="F14" s="10">
        <v>55.480000000000004</v>
      </c>
      <c r="G14" s="10">
        <v>0.14</v>
      </c>
      <c r="H14" s="10">
        <v>44.949999999999996</v>
      </c>
      <c r="I14" s="10">
        <v>297.53</v>
      </c>
      <c r="J14" s="10">
        <v>325.8</v>
      </c>
      <c r="K14" s="11">
        <v>68.39999999999999</v>
      </c>
    </row>
    <row r="15" spans="1:11" ht="18" customHeight="1">
      <c r="A15" s="5" t="s">
        <v>7</v>
      </c>
      <c r="B15" s="6"/>
      <c r="C15" s="6"/>
      <c r="D15" s="6">
        <v>41.589999999999996</v>
      </c>
      <c r="E15" s="6">
        <v>10.7</v>
      </c>
      <c r="F15" s="6">
        <v>4.43</v>
      </c>
      <c r="G15" s="6">
        <v>74.82000000000001</v>
      </c>
      <c r="H15" s="6">
        <v>133.69</v>
      </c>
      <c r="I15" s="6">
        <v>89.56</v>
      </c>
      <c r="J15" s="6">
        <v>74.33</v>
      </c>
      <c r="K15" s="7">
        <v>49.17</v>
      </c>
    </row>
    <row r="16" spans="1:11" ht="18" customHeight="1">
      <c r="A16" s="9" t="s">
        <v>16</v>
      </c>
      <c r="B16" s="10">
        <v>15.19</v>
      </c>
      <c r="C16" s="10">
        <v>11.75</v>
      </c>
      <c r="D16" s="10">
        <v>37.63</v>
      </c>
      <c r="E16" s="10">
        <v>61.04</v>
      </c>
      <c r="F16" s="10">
        <v>31.12</v>
      </c>
      <c r="G16" s="10">
        <v>116.99</v>
      </c>
      <c r="H16" s="10">
        <v>52.44</v>
      </c>
      <c r="I16" s="10">
        <v>156.42000000000002</v>
      </c>
      <c r="J16" s="10">
        <v>1.3499999999999999</v>
      </c>
      <c r="K16" s="11">
        <v>45.44</v>
      </c>
    </row>
    <row r="17" spans="1:11" ht="18" customHeight="1">
      <c r="A17" s="12" t="s">
        <v>20</v>
      </c>
      <c r="B17" s="8"/>
      <c r="C17" s="8"/>
      <c r="D17" s="8"/>
      <c r="E17" s="8"/>
      <c r="F17" s="8"/>
      <c r="G17" s="8"/>
      <c r="H17" s="8"/>
      <c r="I17" s="8"/>
      <c r="J17" s="8">
        <v>0.3</v>
      </c>
      <c r="K17" s="13">
        <v>44.4</v>
      </c>
    </row>
    <row r="18" spans="1:11" ht="18" customHeight="1">
      <c r="A18" s="9" t="s">
        <v>10</v>
      </c>
      <c r="B18" s="10"/>
      <c r="C18" s="10">
        <v>22.5</v>
      </c>
      <c r="D18" s="10"/>
      <c r="E18" s="10"/>
      <c r="F18" s="10"/>
      <c r="G18" s="10">
        <v>0.5800000000000001</v>
      </c>
      <c r="H18" s="10">
        <v>1.1700000000000002</v>
      </c>
      <c r="I18" s="10">
        <v>396</v>
      </c>
      <c r="J18" s="10">
        <v>28.5</v>
      </c>
      <c r="K18" s="11">
        <v>27.9</v>
      </c>
    </row>
    <row r="19" spans="1:11" ht="18" customHeight="1" thickBot="1">
      <c r="A19" s="5" t="s">
        <v>11</v>
      </c>
      <c r="B19" s="6">
        <f>B21-SUM(B7:B18)</f>
        <v>81.17999999999302</v>
      </c>
      <c r="C19" s="6">
        <f aca="true" t="shared" si="0" ref="C19:K19">C21-SUM(C7:C18)</f>
        <v>552.4699999999993</v>
      </c>
      <c r="D19" s="6">
        <f t="shared" si="0"/>
        <v>237.90999999999985</v>
      </c>
      <c r="E19" s="6">
        <f t="shared" si="0"/>
        <v>607.760000000002</v>
      </c>
      <c r="F19" s="6">
        <f t="shared" si="0"/>
        <v>484.78000000000065</v>
      </c>
      <c r="G19" s="6">
        <f t="shared" si="0"/>
        <v>118.14000000000033</v>
      </c>
      <c r="H19" s="6">
        <f t="shared" si="0"/>
        <v>531.1999999999989</v>
      </c>
      <c r="I19" s="6">
        <f t="shared" si="0"/>
        <v>184.45999999999913</v>
      </c>
      <c r="J19" s="6">
        <f t="shared" si="0"/>
        <v>240.94999999999982</v>
      </c>
      <c r="K19" s="23">
        <f t="shared" si="0"/>
        <v>64.72000000000116</v>
      </c>
    </row>
    <row r="20" spans="1:11" ht="4.5" customHeight="1" thickBot="1" thickTop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2" s="18" customFormat="1" ht="22.5" customHeight="1" thickBot="1" thickTop="1">
      <c r="A21" s="16" t="s">
        <v>12</v>
      </c>
      <c r="B21" s="17">
        <v>21392.029999999995</v>
      </c>
      <c r="C21" s="17">
        <v>13811.220000000001</v>
      </c>
      <c r="D21" s="17">
        <v>9009.86</v>
      </c>
      <c r="E21" s="17">
        <v>10167.43</v>
      </c>
      <c r="F21" s="17">
        <v>8778.930000000002</v>
      </c>
      <c r="G21" s="17">
        <v>8130.97</v>
      </c>
      <c r="H21" s="17">
        <v>8117.449999999998</v>
      </c>
      <c r="I21" s="17">
        <v>10631.47</v>
      </c>
      <c r="J21" s="17">
        <v>8261.44</v>
      </c>
      <c r="K21" s="24">
        <v>12951.640000000001</v>
      </c>
      <c r="L21"/>
    </row>
    <row r="22" spans="1:10" ht="22.5" customHeight="1" thickTop="1">
      <c r="A22" s="19" t="s">
        <v>13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  <row r="24" ht="15">
      <c r="A24" s="1" t="s">
        <v>14</v>
      </c>
    </row>
    <row r="25" ht="5.25" customHeight="1" thickBot="1">
      <c r="A25" s="1"/>
    </row>
    <row r="26" spans="1:11" ht="31.5" customHeight="1" thickBot="1" thickTop="1">
      <c r="A26" s="2" t="s">
        <v>15</v>
      </c>
      <c r="B26" s="3">
        <v>2000</v>
      </c>
      <c r="C26" s="3">
        <v>2001</v>
      </c>
      <c r="D26" s="3">
        <v>2002</v>
      </c>
      <c r="E26" s="3">
        <v>2003</v>
      </c>
      <c r="F26" s="3">
        <v>2004</v>
      </c>
      <c r="G26" s="3">
        <v>2005</v>
      </c>
      <c r="H26" s="3">
        <v>2006</v>
      </c>
      <c r="I26" s="3">
        <v>2007</v>
      </c>
      <c r="J26" s="3">
        <v>2008</v>
      </c>
      <c r="K26" s="21">
        <v>2009</v>
      </c>
    </row>
    <row r="27" spans="1:11" ht="4.5" customHeight="1" thickBot="1" thickTop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8" customHeight="1" thickTop="1">
      <c r="A28" s="5" t="s">
        <v>2</v>
      </c>
      <c r="B28" s="6">
        <v>943.2042299999999</v>
      </c>
      <c r="C28" s="6">
        <v>1359.2832700000004</v>
      </c>
      <c r="D28" s="6">
        <v>1631.666</v>
      </c>
      <c r="E28" s="6">
        <v>1756.9830000000002</v>
      </c>
      <c r="F28" s="6">
        <v>1424.66</v>
      </c>
      <c r="G28" s="6">
        <v>1125.906</v>
      </c>
      <c r="H28" s="6">
        <v>1014.4159999999999</v>
      </c>
      <c r="I28" s="6">
        <v>1235.7830000000001</v>
      </c>
      <c r="J28" s="6">
        <v>1073.109</v>
      </c>
      <c r="K28" s="22">
        <v>942.738</v>
      </c>
    </row>
    <row r="29" spans="1:11" ht="18" customHeight="1">
      <c r="A29" s="9" t="s">
        <v>4</v>
      </c>
      <c r="B29" s="10">
        <v>148.54928999999998</v>
      </c>
      <c r="C29" s="10">
        <v>385.4295400000001</v>
      </c>
      <c r="D29" s="10">
        <v>291.36199999999997</v>
      </c>
      <c r="E29" s="10">
        <v>131.808</v>
      </c>
      <c r="F29" s="10">
        <v>127.52699999999999</v>
      </c>
      <c r="G29" s="10">
        <v>299.293</v>
      </c>
      <c r="H29" s="10">
        <v>378.491</v>
      </c>
      <c r="I29" s="10">
        <v>390.162</v>
      </c>
      <c r="J29" s="10">
        <v>816.2769999999999</v>
      </c>
      <c r="K29" s="11">
        <v>791.527</v>
      </c>
    </row>
    <row r="30" spans="1:11" ht="18" customHeight="1">
      <c r="A30" s="5" t="s">
        <v>3</v>
      </c>
      <c r="B30" s="6">
        <v>712.5056500000001</v>
      </c>
      <c r="C30" s="6">
        <v>768.6912500000001</v>
      </c>
      <c r="D30" s="6">
        <v>788.877</v>
      </c>
      <c r="E30" s="6">
        <v>563.6859999999999</v>
      </c>
      <c r="F30" s="6">
        <v>492.40599999999995</v>
      </c>
      <c r="G30" s="6">
        <v>542.487</v>
      </c>
      <c r="H30" s="6">
        <v>596.793</v>
      </c>
      <c r="I30" s="6">
        <v>1038.3780000000002</v>
      </c>
      <c r="J30" s="6">
        <v>831.1790000000001</v>
      </c>
      <c r="K30" s="7">
        <v>788.8679999999999</v>
      </c>
    </row>
    <row r="31" spans="1:11" ht="18" customHeight="1">
      <c r="A31" s="9" t="s">
        <v>5</v>
      </c>
      <c r="B31" s="10">
        <v>915.8783599999999</v>
      </c>
      <c r="C31" s="10">
        <v>112.51016999999999</v>
      </c>
      <c r="D31" s="10">
        <v>160.931</v>
      </c>
      <c r="E31" s="10">
        <v>181.99099999999999</v>
      </c>
      <c r="F31" s="10">
        <v>130.107</v>
      </c>
      <c r="G31" s="10">
        <v>101.042</v>
      </c>
      <c r="H31" s="10">
        <v>186.10899999999998</v>
      </c>
      <c r="I31" s="10">
        <v>330.607</v>
      </c>
      <c r="J31" s="10">
        <v>305.046</v>
      </c>
      <c r="K31" s="11">
        <v>286.348</v>
      </c>
    </row>
    <row r="32" spans="1:11" ht="18" customHeight="1">
      <c r="A32" s="5" t="s">
        <v>17</v>
      </c>
      <c r="B32" s="6">
        <v>14.83314</v>
      </c>
      <c r="C32" s="6">
        <v>8.31839</v>
      </c>
      <c r="D32" s="6">
        <v>9.61</v>
      </c>
      <c r="E32" s="6">
        <v>15.406</v>
      </c>
      <c r="F32" s="6">
        <v>2.59</v>
      </c>
      <c r="G32" s="6">
        <v>2.078</v>
      </c>
      <c r="H32" s="6">
        <v>11.431</v>
      </c>
      <c r="I32" s="6">
        <v>1.557</v>
      </c>
      <c r="J32" s="6">
        <v>6.492</v>
      </c>
      <c r="K32" s="7">
        <v>132.90099999999998</v>
      </c>
    </row>
    <row r="33" spans="1:11" ht="18" customHeight="1">
      <c r="A33" s="9" t="s">
        <v>8</v>
      </c>
      <c r="B33" s="10">
        <v>10.16356</v>
      </c>
      <c r="C33" s="10">
        <v>24.65366</v>
      </c>
      <c r="D33" s="10">
        <v>2.398</v>
      </c>
      <c r="E33" s="10">
        <v>15.267</v>
      </c>
      <c r="F33" s="10">
        <v>5.747</v>
      </c>
      <c r="G33" s="10">
        <v>1.642</v>
      </c>
      <c r="H33" s="10">
        <v>0.47</v>
      </c>
      <c r="I33" s="10">
        <v>1.339</v>
      </c>
      <c r="J33" s="10">
        <v>32.76</v>
      </c>
      <c r="K33" s="11">
        <v>74.003</v>
      </c>
    </row>
    <row r="34" spans="1:11" ht="18" customHeight="1">
      <c r="A34" s="5" t="s">
        <v>16</v>
      </c>
      <c r="B34" s="6">
        <v>8.91627</v>
      </c>
      <c r="C34" s="6">
        <v>10.57027</v>
      </c>
      <c r="D34" s="6">
        <v>33.326</v>
      </c>
      <c r="E34" s="6">
        <v>42.033</v>
      </c>
      <c r="F34" s="6">
        <v>17.537</v>
      </c>
      <c r="G34" s="6">
        <v>77.107</v>
      </c>
      <c r="H34" s="6">
        <v>25.771</v>
      </c>
      <c r="I34" s="6">
        <v>86.917</v>
      </c>
      <c r="J34" s="6">
        <v>33.698</v>
      </c>
      <c r="K34" s="7">
        <v>44.32</v>
      </c>
    </row>
    <row r="35" spans="1:11" ht="18" customHeight="1">
      <c r="A35" s="9" t="s">
        <v>7</v>
      </c>
      <c r="B35" s="10"/>
      <c r="C35" s="10"/>
      <c r="D35" s="10">
        <v>16.762</v>
      </c>
      <c r="E35" s="10">
        <v>7.398000000000001</v>
      </c>
      <c r="F35" s="10">
        <v>5.641</v>
      </c>
      <c r="G35" s="10">
        <v>36.365</v>
      </c>
      <c r="H35" s="10">
        <v>63.599000000000004</v>
      </c>
      <c r="I35" s="10">
        <v>47.327999999999996</v>
      </c>
      <c r="J35" s="10">
        <v>37.934999999999995</v>
      </c>
      <c r="K35" s="11">
        <v>32.08</v>
      </c>
    </row>
    <row r="36" spans="1:11" ht="18" customHeight="1">
      <c r="A36" s="5" t="s">
        <v>19</v>
      </c>
      <c r="B36" s="6"/>
      <c r="C36" s="6"/>
      <c r="D36" s="6"/>
      <c r="E36" s="6">
        <v>0.176</v>
      </c>
      <c r="F36" s="6"/>
      <c r="G36" s="6">
        <v>0.02</v>
      </c>
      <c r="H36" s="6">
        <v>0.722</v>
      </c>
      <c r="I36" s="6">
        <v>48.018</v>
      </c>
      <c r="J36" s="6">
        <v>42.15</v>
      </c>
      <c r="K36" s="7">
        <v>28.904</v>
      </c>
    </row>
    <row r="37" spans="1:11" ht="18" customHeight="1">
      <c r="A37" s="9" t="s">
        <v>9</v>
      </c>
      <c r="B37" s="10"/>
      <c r="C37" s="10">
        <v>14.55898</v>
      </c>
      <c r="D37" s="10">
        <v>17.455000000000002</v>
      </c>
      <c r="E37" s="10">
        <v>13.503</v>
      </c>
      <c r="F37" s="10">
        <v>19.119</v>
      </c>
      <c r="G37" s="10">
        <v>26.453</v>
      </c>
      <c r="H37" s="10">
        <v>20.61</v>
      </c>
      <c r="I37" s="10">
        <v>13.619</v>
      </c>
      <c r="J37" s="10">
        <v>21.572</v>
      </c>
      <c r="K37" s="11">
        <v>27.069</v>
      </c>
    </row>
    <row r="38" spans="1:11" ht="18" customHeight="1">
      <c r="A38" s="12" t="s">
        <v>20</v>
      </c>
      <c r="B38" s="8"/>
      <c r="C38" s="8"/>
      <c r="D38" s="8"/>
      <c r="E38" s="8"/>
      <c r="F38" s="8"/>
      <c r="G38" s="8"/>
      <c r="H38" s="8"/>
      <c r="I38" s="8"/>
      <c r="J38" s="8">
        <v>0.22799999999999998</v>
      </c>
      <c r="K38" s="13">
        <v>26.453</v>
      </c>
    </row>
    <row r="39" spans="1:11" ht="18" customHeight="1">
      <c r="A39" s="9" t="s">
        <v>21</v>
      </c>
      <c r="B39" s="10">
        <v>68.45225</v>
      </c>
      <c r="C39" s="10">
        <v>107.27456000000002</v>
      </c>
      <c r="D39" s="10">
        <v>56.592</v>
      </c>
      <c r="E39" s="10">
        <v>146.893</v>
      </c>
      <c r="F39" s="10">
        <v>13.604</v>
      </c>
      <c r="G39" s="10"/>
      <c r="H39" s="10"/>
      <c r="I39" s="10">
        <v>70.569</v>
      </c>
      <c r="J39" s="10">
        <v>16.137</v>
      </c>
      <c r="K39" s="11">
        <v>22.87</v>
      </c>
    </row>
    <row r="40" spans="1:11" ht="18" customHeight="1" thickBot="1">
      <c r="A40" s="5" t="s">
        <v>11</v>
      </c>
      <c r="B40" s="6">
        <f>B42-SUM(B28:B39)</f>
        <v>56.793089999999665</v>
      </c>
      <c r="C40" s="6">
        <f aca="true" t="shared" si="1" ref="C40:K40">C42-SUM(C28:C39)</f>
        <v>58.959190000000035</v>
      </c>
      <c r="D40" s="6">
        <f t="shared" si="1"/>
        <v>54.9670000000001</v>
      </c>
      <c r="E40" s="6">
        <f t="shared" si="1"/>
        <v>56.857000000000426</v>
      </c>
      <c r="F40" s="6">
        <f t="shared" si="1"/>
        <v>150.83399999999983</v>
      </c>
      <c r="G40" s="6">
        <f t="shared" si="1"/>
        <v>43.09800000000041</v>
      </c>
      <c r="H40" s="6">
        <f t="shared" si="1"/>
        <v>144.1249999999991</v>
      </c>
      <c r="I40" s="6">
        <f t="shared" si="1"/>
        <v>167.23900000000003</v>
      </c>
      <c r="J40" s="6">
        <f t="shared" si="1"/>
        <v>267.6529999999989</v>
      </c>
      <c r="K40" s="23">
        <f t="shared" si="1"/>
        <v>55.503999999999905</v>
      </c>
    </row>
    <row r="41" spans="1:11" ht="5.25" customHeight="1" thickBot="1" thickTop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22.5" customHeight="1" thickBot="1" thickTop="1">
      <c r="A42" s="16" t="s">
        <v>12</v>
      </c>
      <c r="B42" s="17">
        <v>2879.2958399999998</v>
      </c>
      <c r="C42" s="17">
        <v>2850.2492800000005</v>
      </c>
      <c r="D42" s="17">
        <v>3063.9460000000004</v>
      </c>
      <c r="E42" s="17">
        <v>2932.001</v>
      </c>
      <c r="F42" s="17">
        <v>2389.772</v>
      </c>
      <c r="G42" s="17">
        <v>2255.491</v>
      </c>
      <c r="H42" s="17">
        <v>2442.5369999999994</v>
      </c>
      <c r="I42" s="17">
        <v>3431.516</v>
      </c>
      <c r="J42" s="17">
        <v>3484.2359999999994</v>
      </c>
      <c r="K42" s="24">
        <v>3253.5849999999996</v>
      </c>
    </row>
    <row r="43" ht="22.5" customHeight="1" thickTop="1">
      <c r="A43" s="19" t="s">
        <v>13</v>
      </c>
    </row>
    <row r="44" spans="2:10" ht="15">
      <c r="B44" s="20"/>
      <c r="C44" s="20"/>
      <c r="D44" s="20"/>
      <c r="E44" s="20"/>
      <c r="F44" s="20"/>
      <c r="G44" s="20"/>
      <c r="H44" s="20"/>
      <c r="I44" s="20"/>
      <c r="J44" s="20"/>
    </row>
    <row r="45" spans="2:10" ht="15">
      <c r="B45" s="20"/>
      <c r="C45" s="20"/>
      <c r="D45" s="20"/>
      <c r="E45" s="20"/>
      <c r="F45" s="20"/>
      <c r="G45" s="20"/>
      <c r="H45" s="20"/>
      <c r="I45" s="20"/>
      <c r="J45" s="20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2010-04-29T13:23:36Z</cp:lastPrinted>
  <dcterms:created xsi:type="dcterms:W3CDTF">2009-02-04T15:08:33Z</dcterms:created>
  <dcterms:modified xsi:type="dcterms:W3CDTF">2010-04-29T13:32:49Z</dcterms:modified>
  <cp:category/>
  <cp:version/>
  <cp:contentType/>
  <cp:contentStatus/>
</cp:coreProperties>
</file>